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79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<sst xmlns="http://schemas.openxmlformats.org/spreadsheetml/2006/main" count="38" uniqueCount="36">
  <si>
    <t>Investment with</t>
  </si>
  <si>
    <t>Maturity Date</t>
  </si>
  <si>
    <t>Interest Rate</t>
  </si>
  <si>
    <t>Credit Rating</t>
  </si>
  <si>
    <t>Fixed Interest Investments</t>
  </si>
  <si>
    <t>Shares or Units</t>
  </si>
  <si>
    <t>Number of Units</t>
  </si>
  <si>
    <t>Company or Unit Name</t>
  </si>
  <si>
    <t>Able to Sell (Y/N)</t>
  </si>
  <si>
    <t>Common Shareholder Number (CSN)</t>
  </si>
  <si>
    <t>Value</t>
  </si>
  <si>
    <t>%</t>
  </si>
  <si>
    <t>Annual Income</t>
  </si>
  <si>
    <t>Dividend CPS</t>
  </si>
  <si>
    <t>Total Value</t>
  </si>
  <si>
    <t>Total Income</t>
  </si>
  <si>
    <t>Pre tax Income</t>
  </si>
  <si>
    <t>Investment Holding</t>
  </si>
  <si>
    <t>Only Type into White coloured cells</t>
  </si>
  <si>
    <t>Address</t>
  </si>
  <si>
    <t>QV</t>
  </si>
  <si>
    <t>Rent per week</t>
  </si>
  <si>
    <t>Net Income</t>
  </si>
  <si>
    <t>Debt</t>
  </si>
  <si>
    <t>Expenses p.a.</t>
  </si>
  <si>
    <t>Current Price in NZD</t>
  </si>
  <si>
    <t>Purchase Price NZD</t>
  </si>
  <si>
    <t xml:space="preserve"> SUB TOTAL</t>
  </si>
  <si>
    <t>Net Value</t>
  </si>
  <si>
    <t>Comments</t>
  </si>
  <si>
    <t>Direct Property Investments</t>
  </si>
  <si>
    <t>Average</t>
  </si>
  <si>
    <t>National Super</t>
  </si>
  <si>
    <t>Private Super</t>
  </si>
  <si>
    <t>Other Income</t>
  </si>
  <si>
    <t>Employment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</si>
</sst>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&quot;$&quot;* #,##0_-;\-&quot;$&quot;* #,##0_-;_-&quot;$&quot;* &quot;-&quot;??_-;_-@_-"/>
    <numFmt numFmtId="173" formatCode="0.0%"/>
    <numFmt numFmtId="174" formatCode="_-&quot;$&quot;* #,##0.0_-;\-&quot;$&quot;* #,##0.0_-;_-&quot;$&quot;* &quot;-&quot;??_-;_-@_-"/>
  </numFmts>
  <fonts count="18">
    <font>
      <sz val="11"/>
      <color indexed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44" fontId="1" fillId="0" borderId="10" xfId="44" applyFont="1" applyBorder="1" applyAlignment="1">
      <alignment horizontal="center" wrapText="1"/>
    </xf>
    <xf numFmtId="10" fontId="1" fillId="0" borderId="10" xfId="57" applyNumberFormat="1" applyFont="1" applyBorder="1" applyAlignment="1">
      <alignment horizontal="center" wrapText="1"/>
    </xf>
    <xf numFmtId="15" fontId="1" fillId="0" borderId="10" xfId="0" applyNumberFormat="1" applyFont="1" applyBorder="1" applyAlignment="1">
      <alignment horizontal="center" wrapText="1"/>
    </xf>
    <xf numFmtId="172" fontId="1" fillId="0" borderId="10" xfId="44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10" fontId="1" fillId="0" borderId="11" xfId="57" applyNumberFormat="1" applyFont="1" applyBorder="1" applyAlignment="1">
      <alignment horizontal="center" wrapText="1"/>
    </xf>
    <xf numFmtId="15" fontId="1" fillId="0" borderId="11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10" fontId="1" fillId="0" borderId="0" xfId="0" applyNumberFormat="1" applyFont="1" applyBorder="1" applyAlignment="1">
      <alignment horizontal="center" wrapText="1"/>
    </xf>
    <xf numFmtId="44" fontId="1" fillId="0" borderId="0" xfId="44" applyFont="1" applyAlignment="1">
      <alignment horizontal="center" wrapText="1"/>
    </xf>
    <xf numFmtId="44" fontId="1" fillId="0" borderId="0" xfId="44" applyFont="1" applyBorder="1" applyAlignment="1">
      <alignment horizontal="center" wrapText="1"/>
    </xf>
    <xf numFmtId="44" fontId="1" fillId="24" borderId="10" xfId="0" applyNumberFormat="1" applyFont="1" applyFill="1" applyBorder="1" applyAlignment="1">
      <alignment horizontal="center" wrapText="1"/>
    </xf>
    <xf numFmtId="44" fontId="1" fillId="0" borderId="0" xfId="44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44" fontId="1" fillId="0" borderId="0" xfId="0" applyNumberFormat="1" applyFont="1" applyFill="1" applyBorder="1" applyAlignment="1">
      <alignment horizontal="center" wrapText="1"/>
    </xf>
    <xf numFmtId="44" fontId="1" fillId="0" borderId="0" xfId="44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" fillId="14" borderId="10" xfId="0" applyFont="1" applyFill="1" applyBorder="1" applyAlignment="1">
      <alignment horizontal="center" wrapText="1"/>
    </xf>
    <xf numFmtId="44" fontId="1" fillId="14" borderId="10" xfId="44" applyFont="1" applyFill="1" applyBorder="1" applyAlignment="1">
      <alignment horizontal="center" wrapText="1"/>
    </xf>
    <xf numFmtId="0" fontId="1" fillId="14" borderId="12" xfId="0" applyFont="1" applyFill="1" applyBorder="1" applyAlignment="1">
      <alignment horizontal="center" wrapText="1"/>
    </xf>
    <xf numFmtId="173" fontId="1" fillId="8" borderId="10" xfId="57" applyNumberFormat="1" applyFont="1" applyFill="1" applyBorder="1" applyAlignment="1">
      <alignment horizontal="center" wrapText="1"/>
    </xf>
    <xf numFmtId="173" fontId="1" fillId="0" borderId="0" xfId="57" applyNumberFormat="1" applyFont="1" applyFill="1" applyBorder="1" applyAlignment="1">
      <alignment horizontal="center" wrapText="1"/>
    </xf>
    <xf numFmtId="15" fontId="1" fillId="0" borderId="0" xfId="0" applyNumberFormat="1" applyFont="1" applyFill="1" applyBorder="1" applyAlignment="1">
      <alignment horizontal="center" wrapText="1"/>
    </xf>
    <xf numFmtId="10" fontId="1" fillId="0" borderId="0" xfId="0" applyNumberFormat="1" applyFont="1" applyFill="1" applyBorder="1" applyAlignment="1">
      <alignment horizontal="center" wrapText="1"/>
    </xf>
    <xf numFmtId="10" fontId="1" fillId="14" borderId="10" xfId="57" applyNumberFormat="1" applyFont="1" applyFill="1" applyBorder="1" applyAlignment="1">
      <alignment horizontal="center" wrapText="1"/>
    </xf>
    <xf numFmtId="172" fontId="1" fillId="11" borderId="10" xfId="44" applyNumberFormat="1" applyFont="1" applyFill="1" applyBorder="1" applyAlignment="1">
      <alignment horizontal="center" wrapText="1"/>
    </xf>
    <xf numFmtId="172" fontId="1" fillId="24" borderId="10" xfId="44" applyNumberFormat="1" applyFont="1" applyFill="1" applyBorder="1" applyAlignment="1">
      <alignment horizontal="center" wrapText="1"/>
    </xf>
    <xf numFmtId="172" fontId="1" fillId="15" borderId="10" xfId="44" applyNumberFormat="1" applyFont="1" applyFill="1" applyBorder="1" applyAlignment="1">
      <alignment horizontal="center" wrapText="1"/>
    </xf>
    <xf numFmtId="172" fontId="1" fillId="15" borderId="10" xfId="0" applyNumberFormat="1" applyFont="1" applyFill="1" applyBorder="1" applyAlignment="1">
      <alignment horizontal="center" wrapText="1"/>
    </xf>
    <xf numFmtId="10" fontId="1" fillId="15" borderId="10" xfId="57" applyNumberFormat="1" applyFont="1" applyFill="1" applyBorder="1" applyAlignment="1">
      <alignment horizontal="center" wrapText="1"/>
    </xf>
    <xf numFmtId="172" fontId="1" fillId="0" borderId="0" xfId="44" applyNumberFormat="1" applyFont="1" applyFill="1" applyBorder="1" applyAlignment="1">
      <alignment horizontal="center" wrapText="1"/>
    </xf>
    <xf numFmtId="10" fontId="1" fillId="0" borderId="0" xfId="57" applyNumberFormat="1" applyFont="1" applyFill="1" applyBorder="1" applyAlignment="1">
      <alignment horizontal="center" wrapText="1"/>
    </xf>
    <xf numFmtId="165" fontId="1" fillId="0" borderId="10" xfId="0" applyNumberFormat="1" applyFont="1" applyBorder="1" applyAlignment="1">
      <alignment horizontal="center" wrapText="1"/>
    </xf>
    <xf numFmtId="167" fontId="1" fillId="0" borderId="10" xfId="57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44" fontId="1" fillId="0" borderId="0" xfId="44" applyFont="1" applyFill="1" applyBorder="1" applyAlignment="1">
      <alignment horizontal="center"/>
    </xf>
    <xf numFmtId="0" fontId="1" fillId="22" borderId="10" xfId="0" applyFont="1" applyFill="1" applyBorder="1" applyAlignment="1">
      <alignment horizontal="left"/>
    </xf>
    <xf numFmtId="0" fontId="1" fillId="22" borderId="10" xfId="0" applyFont="1" applyFill="1" applyBorder="1" applyAlignment="1">
      <alignment horizontal="center" wrapText="1"/>
    </xf>
    <xf numFmtId="44" fontId="1" fillId="15" borderId="10" xfId="44" applyFont="1" applyFill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tabSelected="1" zoomScalePageLayoutView="0" workbookViewId="0" topLeftCell="A1">
      <selection activeCell="D5" sqref="D5"/>
    </sheetView>
  </sheetViews>
  <sheetFormatPr defaultColWidth="16.8515625" defaultRowHeight="15"/>
  <cols>
    <col min="1" max="1" width="16.421875" style="3" bestFit="1" customWidth="1"/>
    <col min="2" max="2" width="31.28125" style="3" bestFit="1" customWidth="1"/>
    <col min="3" max="3" width="15.421875" style="3" bestFit="1" customWidth="1"/>
    <col min="4" max="4" width="13.140625" style="3" bestFit="1" customWidth="1"/>
    <col min="5" max="5" width="16.8515625" style="14" bestFit="1" customWidth="1"/>
    <col min="6" max="6" width="11.00390625" style="3" customWidth="1"/>
    <col min="7" max="7" width="17.8515625" style="3" customWidth="1"/>
    <col min="8" max="8" width="15.7109375" style="3" bestFit="1" customWidth="1"/>
    <col min="9" max="9" width="13.140625" style="3" bestFit="1" customWidth="1"/>
    <col min="10" max="16384" width="16.8515625" style="3" customWidth="1"/>
  </cols>
  <sheetData>
    <row r="1" spans="2:8" s="1" customFormat="1" ht="18.75">
      <c r="B1" s="41" t="s">
        <v>4</v>
      </c>
      <c r="C1" s="39"/>
      <c r="D1" s="40" t="s">
        <v>18</v>
      </c>
      <c r="E1" s="40"/>
      <c r="F1" s="40"/>
      <c r="G1" s="40"/>
      <c r="H1" s="2"/>
    </row>
    <row r="3" spans="1:9" ht="37.5">
      <c r="A3" s="22" t="s">
        <v>11</v>
      </c>
      <c r="B3" s="22" t="s">
        <v>0</v>
      </c>
      <c r="C3" s="22" t="s">
        <v>3</v>
      </c>
      <c r="D3" s="22" t="s">
        <v>8</v>
      </c>
      <c r="E3" s="22" t="s">
        <v>1</v>
      </c>
      <c r="F3" s="22" t="s">
        <v>2</v>
      </c>
      <c r="G3" s="23" t="s">
        <v>17</v>
      </c>
      <c r="H3" s="22" t="s">
        <v>16</v>
      </c>
      <c r="I3" s="22" t="s">
        <v>29</v>
      </c>
    </row>
    <row r="4" spans="1:9" ht="18.75">
      <c r="A4" s="29" t="e">
        <f aca="true" t="shared" si="0" ref="A4:A14">G4/$G$35</f>
        <v>#DIV/0!</v>
      </c>
      <c r="B4" s="4"/>
      <c r="C4" s="4"/>
      <c r="D4" s="4"/>
      <c r="E4" s="7"/>
      <c r="F4" s="6"/>
      <c r="G4" s="8"/>
      <c r="H4" s="30">
        <f>G4*F4</f>
        <v>0</v>
      </c>
      <c r="I4" s="4"/>
    </row>
    <row r="5" spans="1:9" ht="18.75">
      <c r="A5" s="29" t="e">
        <f t="shared" si="0"/>
        <v>#DIV/0!</v>
      </c>
      <c r="B5" s="4"/>
      <c r="C5" s="4"/>
      <c r="D5" s="4"/>
      <c r="E5" s="7"/>
      <c r="F5" s="6"/>
      <c r="G5" s="8"/>
      <c r="H5" s="30">
        <f aca="true" t="shared" si="1" ref="H5:H14">G5*F5</f>
        <v>0</v>
      </c>
      <c r="I5" s="4"/>
    </row>
    <row r="6" spans="1:9" ht="18.75">
      <c r="A6" s="29" t="e">
        <f t="shared" si="0"/>
        <v>#DIV/0!</v>
      </c>
      <c r="B6" s="4"/>
      <c r="C6" s="4"/>
      <c r="D6" s="4"/>
      <c r="E6" s="7"/>
      <c r="F6" s="6"/>
      <c r="G6" s="8"/>
      <c r="H6" s="30">
        <f t="shared" si="1"/>
        <v>0</v>
      </c>
      <c r="I6" s="4"/>
    </row>
    <row r="7" spans="1:9" ht="18.75">
      <c r="A7" s="29" t="e">
        <f t="shared" si="0"/>
        <v>#DIV/0!</v>
      </c>
      <c r="B7" s="4"/>
      <c r="C7" s="4"/>
      <c r="D7" s="4"/>
      <c r="E7" s="7"/>
      <c r="F7" s="6"/>
      <c r="G7" s="8"/>
      <c r="H7" s="30">
        <f t="shared" si="1"/>
        <v>0</v>
      </c>
      <c r="I7" s="4"/>
    </row>
    <row r="8" spans="1:9" ht="18.75">
      <c r="A8" s="29" t="e">
        <f t="shared" si="0"/>
        <v>#DIV/0!</v>
      </c>
      <c r="B8" s="4"/>
      <c r="C8" s="4"/>
      <c r="D8" s="4"/>
      <c r="E8" s="7"/>
      <c r="F8" s="6"/>
      <c r="G8" s="8"/>
      <c r="H8" s="30">
        <f t="shared" si="1"/>
        <v>0</v>
      </c>
      <c r="I8" s="4"/>
    </row>
    <row r="9" spans="1:9" ht="18.75">
      <c r="A9" s="29" t="e">
        <f t="shared" si="0"/>
        <v>#DIV/0!</v>
      </c>
      <c r="B9" s="9"/>
      <c r="C9" s="9"/>
      <c r="D9" s="9"/>
      <c r="E9" s="11"/>
      <c r="F9" s="10"/>
      <c r="G9" s="8"/>
      <c r="H9" s="30">
        <f t="shared" si="1"/>
        <v>0</v>
      </c>
      <c r="I9" s="9"/>
    </row>
    <row r="10" spans="1:9" s="12" customFormat="1" ht="18.75">
      <c r="A10" s="29" t="e">
        <f t="shared" si="0"/>
        <v>#DIV/0!</v>
      </c>
      <c r="B10" s="4"/>
      <c r="C10" s="4"/>
      <c r="D10" s="4"/>
      <c r="E10" s="7"/>
      <c r="F10" s="6"/>
      <c r="G10" s="8"/>
      <c r="H10" s="30">
        <f t="shared" si="1"/>
        <v>0</v>
      </c>
      <c r="I10" s="4"/>
    </row>
    <row r="11" spans="1:9" s="12" customFormat="1" ht="18.75">
      <c r="A11" s="29" t="e">
        <f t="shared" si="0"/>
        <v>#DIV/0!</v>
      </c>
      <c r="B11" s="4"/>
      <c r="C11" s="4"/>
      <c r="D11" s="4"/>
      <c r="E11" s="7"/>
      <c r="F11" s="6"/>
      <c r="G11" s="8"/>
      <c r="H11" s="30">
        <f t="shared" si="1"/>
        <v>0</v>
      </c>
      <c r="I11" s="4"/>
    </row>
    <row r="12" spans="1:9" s="12" customFormat="1" ht="18.75">
      <c r="A12" s="29" t="e">
        <f t="shared" si="0"/>
        <v>#DIV/0!</v>
      </c>
      <c r="B12" s="4"/>
      <c r="C12" s="4"/>
      <c r="D12" s="4"/>
      <c r="E12" s="7"/>
      <c r="F12" s="6"/>
      <c r="G12" s="8"/>
      <c r="H12" s="30">
        <f t="shared" si="1"/>
        <v>0</v>
      </c>
      <c r="I12" s="4"/>
    </row>
    <row r="13" spans="1:9" s="12" customFormat="1" ht="18.75">
      <c r="A13" s="29" t="e">
        <f t="shared" si="0"/>
        <v>#DIV/0!</v>
      </c>
      <c r="B13" s="4"/>
      <c r="C13" s="4"/>
      <c r="D13" s="4"/>
      <c r="E13" s="7"/>
      <c r="F13" s="38"/>
      <c r="G13" s="8"/>
      <c r="H13" s="30">
        <f t="shared" si="1"/>
        <v>0</v>
      </c>
      <c r="I13" s="4"/>
    </row>
    <row r="14" spans="1:9" s="12" customFormat="1" ht="18.75">
      <c r="A14" s="29" t="e">
        <f t="shared" si="0"/>
        <v>#DIV/0!</v>
      </c>
      <c r="B14" s="4"/>
      <c r="C14" s="4"/>
      <c r="D14" s="4"/>
      <c r="E14" s="7"/>
      <c r="F14" s="6"/>
      <c r="G14" s="8"/>
      <c r="H14" s="30">
        <f t="shared" si="1"/>
        <v>0</v>
      </c>
      <c r="I14" s="4"/>
    </row>
    <row r="15" spans="1:9" s="12" customFormat="1" ht="18.75">
      <c r="A15" s="25" t="e">
        <f>SUM(A4:A14)</f>
        <v>#DIV/0!</v>
      </c>
      <c r="D15" s="18"/>
      <c r="E15" s="27"/>
      <c r="F15" s="13"/>
      <c r="G15" s="43">
        <f>SUM(G4:G14)</f>
        <v>0</v>
      </c>
      <c r="H15" s="32">
        <f>SUM(H4:H14)</f>
        <v>0</v>
      </c>
      <c r="I15" s="34"/>
    </row>
    <row r="16" spans="1:9" s="12" customFormat="1" ht="18.75">
      <c r="A16" s="26"/>
      <c r="B16" s="18"/>
      <c r="C16" s="18"/>
      <c r="D16" s="18"/>
      <c r="E16" s="27"/>
      <c r="F16" s="28"/>
      <c r="G16" s="17"/>
      <c r="H16" s="17"/>
      <c r="I16" s="18"/>
    </row>
    <row r="17" ht="18.75">
      <c r="B17" s="42" t="s">
        <v>5</v>
      </c>
    </row>
    <row r="19" spans="1:8" ht="37.5">
      <c r="A19" s="22" t="s">
        <v>11</v>
      </c>
      <c r="B19" s="22" t="s">
        <v>7</v>
      </c>
      <c r="C19" s="22" t="s">
        <v>6</v>
      </c>
      <c r="D19" s="22" t="s">
        <v>26</v>
      </c>
      <c r="E19" s="23" t="s">
        <v>25</v>
      </c>
      <c r="F19" s="22" t="s">
        <v>13</v>
      </c>
      <c r="G19" s="22" t="s">
        <v>10</v>
      </c>
      <c r="H19" s="22" t="s">
        <v>12</v>
      </c>
    </row>
    <row r="20" spans="1:8" ht="18.75">
      <c r="A20" s="29" t="e">
        <f>G20/$G$35</f>
        <v>#DIV/0!</v>
      </c>
      <c r="B20" s="4"/>
      <c r="C20" s="4"/>
      <c r="D20" s="5"/>
      <c r="E20" s="5"/>
      <c r="F20" s="4"/>
      <c r="G20" s="30">
        <f>C20*E20</f>
        <v>0</v>
      </c>
      <c r="H20" s="30">
        <f>C20*F20/100</f>
        <v>0</v>
      </c>
    </row>
    <row r="21" spans="1:8" ht="18.75">
      <c r="A21" s="29" t="e">
        <f>G21/$G$35</f>
        <v>#DIV/0!</v>
      </c>
      <c r="B21" s="4"/>
      <c r="C21" s="4"/>
      <c r="D21" s="5"/>
      <c r="E21" s="5"/>
      <c r="F21" s="4"/>
      <c r="G21" s="30">
        <f>C21*E21</f>
        <v>0</v>
      </c>
      <c r="H21" s="30">
        <f>C21*F21/100</f>
        <v>0</v>
      </c>
    </row>
    <row r="22" spans="1:8" ht="18.75">
      <c r="A22" s="29" t="e">
        <f>G22/$G$35</f>
        <v>#DIV/0!</v>
      </c>
      <c r="B22" s="4"/>
      <c r="C22" s="4"/>
      <c r="D22" s="5"/>
      <c r="E22" s="5"/>
      <c r="F22" s="4"/>
      <c r="G22" s="30">
        <f>C22*E22</f>
        <v>0</v>
      </c>
      <c r="H22" s="30">
        <f>C22*F22/100</f>
        <v>0</v>
      </c>
    </row>
    <row r="23" spans="1:8" ht="18.75">
      <c r="A23" s="29" t="e">
        <f>G23/$G$35</f>
        <v>#DIV/0!</v>
      </c>
      <c r="B23" s="4"/>
      <c r="C23" s="4"/>
      <c r="D23" s="5"/>
      <c r="E23" s="5"/>
      <c r="F23" s="4"/>
      <c r="G23" s="16"/>
      <c r="H23" s="31"/>
    </row>
    <row r="24" spans="1:8" ht="18.75">
      <c r="A24" s="25" t="e">
        <f>SUM(A20:A23)</f>
        <v>#DIV/0!</v>
      </c>
      <c r="E24" s="23" t="s">
        <v>27</v>
      </c>
      <c r="F24" s="4"/>
      <c r="G24" s="43">
        <f>SUM(G20:G23)</f>
        <v>0</v>
      </c>
      <c r="H24" s="32">
        <f>SUM(H20:H23)</f>
        <v>0</v>
      </c>
    </row>
    <row r="25" spans="1:9" s="21" customFormat="1" ht="18.75">
      <c r="A25" s="26"/>
      <c r="E25" s="17"/>
      <c r="F25" s="18"/>
      <c r="G25" s="19"/>
      <c r="H25" s="35"/>
      <c r="I25" s="36"/>
    </row>
    <row r="26" spans="1:9" s="21" customFormat="1" ht="37.5">
      <c r="A26" s="26"/>
      <c r="B26" s="42" t="s">
        <v>30</v>
      </c>
      <c r="E26" s="17"/>
      <c r="F26" s="18"/>
      <c r="G26" s="19"/>
      <c r="H26" s="35"/>
      <c r="I26" s="36"/>
    </row>
    <row r="27" spans="5:8" ht="18.75">
      <c r="E27" s="17"/>
      <c r="F27" s="18"/>
      <c r="G27" s="19"/>
      <c r="H27" s="17"/>
    </row>
    <row r="28" spans="1:8" ht="37.5">
      <c r="A28" s="22"/>
      <c r="B28" s="22" t="s">
        <v>19</v>
      </c>
      <c r="C28" s="22" t="s">
        <v>20</v>
      </c>
      <c r="D28" s="22" t="s">
        <v>23</v>
      </c>
      <c r="E28" s="23" t="s">
        <v>24</v>
      </c>
      <c r="F28" s="22" t="s">
        <v>21</v>
      </c>
      <c r="G28" s="22" t="s">
        <v>28</v>
      </c>
      <c r="H28" s="22" t="s">
        <v>22</v>
      </c>
    </row>
    <row r="29" spans="1:8" ht="18.75">
      <c r="A29" s="29" t="e">
        <f>G29/$G$35</f>
        <v>#DIV/0!</v>
      </c>
      <c r="B29" s="4"/>
      <c r="C29" s="8"/>
      <c r="D29" s="8"/>
      <c r="E29" s="8"/>
      <c r="F29" s="8"/>
      <c r="G29" s="30">
        <f>C29-D29</f>
        <v>0</v>
      </c>
      <c r="H29" s="30">
        <f>(52*F29)-E29</f>
        <v>0</v>
      </c>
    </row>
    <row r="30" spans="1:8" ht="18.75">
      <c r="A30" s="29" t="e">
        <f>G30/$G$35</f>
        <v>#DIV/0!</v>
      </c>
      <c r="B30" s="4"/>
      <c r="C30" s="8"/>
      <c r="D30" s="8"/>
      <c r="E30" s="5"/>
      <c r="F30" s="8"/>
      <c r="G30" s="30">
        <f>C30-D30</f>
        <v>0</v>
      </c>
      <c r="H30" s="30">
        <f>(52*F30)-E30</f>
        <v>0</v>
      </c>
    </row>
    <row r="31" spans="1:8" ht="18.75">
      <c r="A31" s="25" t="e">
        <f>SUM(A29:A30)</f>
        <v>#DIV/0!</v>
      </c>
      <c r="B31" s="4"/>
      <c r="C31" s="37"/>
      <c r="D31" s="4"/>
      <c r="E31" s="23" t="s">
        <v>27</v>
      </c>
      <c r="F31" s="4"/>
      <c r="G31" s="43">
        <f>SUM(G29:G30)</f>
        <v>0</v>
      </c>
      <c r="H31" s="32">
        <f>SUM(H29:H30)</f>
        <v>0</v>
      </c>
    </row>
    <row r="32" spans="5:8" ht="18.75">
      <c r="E32" s="17"/>
      <c r="F32" s="18"/>
      <c r="G32" s="19"/>
      <c r="H32" s="17"/>
    </row>
    <row r="33" spans="2:8" ht="37.5">
      <c r="B33" s="24" t="s">
        <v>9</v>
      </c>
      <c r="C33" s="44"/>
      <c r="D33" s="45"/>
      <c r="E33" s="17"/>
      <c r="F33" s="18"/>
      <c r="G33" s="19"/>
      <c r="H33" s="17"/>
    </row>
    <row r="34" spans="5:9" ht="18.75">
      <c r="E34" s="20"/>
      <c r="F34" s="21"/>
      <c r="G34" s="22" t="s">
        <v>14</v>
      </c>
      <c r="H34" s="22" t="s">
        <v>15</v>
      </c>
      <c r="I34" s="22" t="s">
        <v>31</v>
      </c>
    </row>
    <row r="35" spans="5:9" ht="18.75">
      <c r="E35" s="15"/>
      <c r="G35" s="43">
        <f>G15+G24+G31</f>
        <v>0</v>
      </c>
      <c r="H35" s="33">
        <f>H15+H24+H31</f>
        <v>0</v>
      </c>
      <c r="I35" s="34" t="e">
        <f>H35/G35</f>
        <v>#DIV/0!</v>
      </c>
    </row>
    <row r="37" spans="7:8" ht="18.75">
      <c r="G37" s="22" t="s">
        <v>32</v>
      </c>
      <c r="H37" s="5"/>
    </row>
    <row r="38" spans="7:8" ht="18.75">
      <c r="G38" s="22" t="s">
        <v>33</v>
      </c>
      <c r="H38" s="5"/>
    </row>
    <row r="39" spans="7:8" ht="18.75">
      <c r="G39" s="22" t="s">
        <v>35</v>
      </c>
      <c r="H39" s="5"/>
    </row>
    <row r="40" spans="7:8" ht="18.75">
      <c r="G40" s="22" t="s">
        <v>34</v>
      </c>
      <c r="H40" s="5"/>
    </row>
  </sheetData>
  <sheetProtection/>
  <mergeCells count="1">
    <mergeCell ref="C33:D33"/>
  </mergeCells>
  <printOptions/>
  <pageMargins left="0.35433070866141736" right="0.03937007874015748" top="0.5511811023622047" bottom="0.5511811023622047" header="0.31496062992125984" footer="0.31496062992125984"/>
  <pageSetup fitToHeight="1" fitToWidth="1" horizontalDpi="300" verticalDpi="3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Warrington</dc:creator>
  <cp:keywords/>
  <dc:description/>
  <cp:lastModifiedBy>Edward Lee</cp:lastModifiedBy>
  <cp:lastPrinted>2008-06-03T23:27:10Z</cp:lastPrinted>
  <dcterms:created xsi:type="dcterms:W3CDTF">2008-01-30T23:13:47Z</dcterms:created>
  <dcterms:modified xsi:type="dcterms:W3CDTF">2009-11-23T03:33:47Z</dcterms:modified>
  <cp:category/>
  <cp:version/>
  <cp:contentType/>
  <cp:contentStatus/>
</cp:coreProperties>
</file>